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<sst xmlns="http://schemas.openxmlformats.org/spreadsheetml/2006/main" count="186" uniqueCount="108">
  <si>
    <t>工事費内訳書</t>
  </si>
  <si>
    <t>住　　　　所</t>
  </si>
  <si>
    <t>商号又は名称</t>
  </si>
  <si>
    <t>代 表 者 名</t>
  </si>
  <si>
    <t>工 事 名</t>
  </si>
  <si>
    <t>Ｒ８鳴土　鳴門公園線　鳴・鳴門土佐泊浦　橋梁下部工事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</si>
  <si>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</si>
  <si>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</si>
  <si>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</si>
  <si>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</si>
  <si>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</si>
  <si>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</si>
  <si>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橋梁下部</t>
  </si>
  <si>
    <t>式</t>
  </si>
  <si>
    <t>橋台工</t>
  </si>
  <si>
    <t>作業土工</t>
  </si>
  <si>
    <t xml:space="preserve">床掘り　</t>
  </si>
  <si>
    <t>m3</t>
  </si>
  <si>
    <t>埋戻し</t>
  </si>
  <si>
    <t xml:space="preserve">土砂等運搬　</t>
  </si>
  <si>
    <t xml:space="preserve">残土処分　</t>
  </si>
  <si>
    <t>場所打杭工</t>
  </si>
  <si>
    <t>場所打杭　
　Ａ１橋台
　30-18-20(25),W/Ｃ≦55%</t>
  </si>
  <si>
    <t>本</t>
  </si>
  <si>
    <t>場所打杭　
　Ａ２橋台
　30-18-20(25),W/Ｃ≦55%</t>
  </si>
  <si>
    <t>泥水処理</t>
  </si>
  <si>
    <t>殻運搬処理</t>
  </si>
  <si>
    <t>橋台躯体工</t>
  </si>
  <si>
    <t>基礎材</t>
  </si>
  <si>
    <t>m2</t>
  </si>
  <si>
    <t xml:space="preserve">均しｺﾝｸﾘｰﾄ　</t>
  </si>
  <si>
    <t xml:space="preserve">ｺﾝｸﾘｰﾄ　</t>
  </si>
  <si>
    <t xml:space="preserve">鉄筋　</t>
  </si>
  <si>
    <t>t</t>
  </si>
  <si>
    <t xml:space="preserve">型枠　</t>
  </si>
  <si>
    <t xml:space="preserve">沓座箱抜　</t>
  </si>
  <si>
    <t>m</t>
  </si>
  <si>
    <t xml:space="preserve">支保　</t>
  </si>
  <si>
    <t>空m3</t>
  </si>
  <si>
    <t xml:space="preserve">足場　</t>
  </si>
  <si>
    <t>掛m2</t>
  </si>
  <si>
    <t>矢板護岸工</t>
  </si>
  <si>
    <t>笠ｺﾝｸﾘｰﾄ工</t>
  </si>
  <si>
    <t xml:space="preserve">笠ｺﾝｸﾘｰﾄ　</t>
  </si>
  <si>
    <t xml:space="preserve">無筋ｺﾝｸﾘｰﾄ　</t>
  </si>
  <si>
    <t>矢板工</t>
  </si>
  <si>
    <t xml:space="preserve">鋼矢板　</t>
  </si>
  <si>
    <t>枚</t>
  </si>
  <si>
    <t>擁壁護岸工</t>
  </si>
  <si>
    <t>床掘り(掘削)</t>
  </si>
  <si>
    <t>場所打擁壁工(構造物単位)</t>
  </si>
  <si>
    <t>重力式擁壁　
　1号重力</t>
  </si>
  <si>
    <t>重力式擁壁
　2号重力</t>
  </si>
  <si>
    <t>場所打擁壁工</t>
  </si>
  <si>
    <t>ｺﾝｸﾘｰﾄ</t>
  </si>
  <si>
    <t>型枠</t>
  </si>
  <si>
    <t>足場</t>
  </si>
  <si>
    <t>土留め擁壁</t>
  </si>
  <si>
    <t>現場打擁壁</t>
  </si>
  <si>
    <t xml:space="preserve">平張ｺﾝｸﾘｰﾄ　</t>
  </si>
  <si>
    <t>仮設工</t>
  </si>
  <si>
    <t>土留･仮締切工</t>
  </si>
  <si>
    <t>鋼矢板　
　A1</t>
  </si>
  <si>
    <t>鋼矢板　
　A2</t>
  </si>
  <si>
    <t>切梁･腹起し　
　A1</t>
  </si>
  <si>
    <t>切梁･腹起し　
　A2</t>
  </si>
  <si>
    <t xml:space="preserve">大型土のう　</t>
  </si>
  <si>
    <t>袋</t>
  </si>
  <si>
    <t xml:space="preserve">締切盛土　</t>
  </si>
  <si>
    <t xml:space="preserve">締切盛土撤去　</t>
  </si>
  <si>
    <t>仮水路工</t>
  </si>
  <si>
    <t xml:space="preserve">暗渠排水管　</t>
  </si>
  <si>
    <t>汚濁防止工</t>
  </si>
  <si>
    <t>汚濁防止ﾌｪﾝｽ</t>
  </si>
  <si>
    <t>構造とりこわし工</t>
  </si>
  <si>
    <t xml:space="preserve">構造物とりこわし工　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</si>
  <si>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</si>
  <si>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</si>
  <si>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</si>
  <si>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</si>
  <si>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</si>
  <si>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</si>
  <si>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</si>
  <si>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</si>
  <si>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</si>
  <si>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</si>
  <si>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</si>
  <si>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 xml:space="preserve">建設機械運搬費　</t>
  </si>
  <si>
    <t>台</t>
  </si>
  <si>
    <t xml:space="preserve">重建設機械分解組立輸送費　</t>
  </si>
  <si>
    <t>回</t>
  </si>
  <si>
    <t xml:space="preserve">仮設材運搬費　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</si>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</sst>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G11+G35+G41+G56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210.0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210.0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34.0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G25+G26+G27+G28+G29+G30+G31+G32+G33+G34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29</v>
      </c>
      <c r="F26" s="13" t="n">
        <v>17.0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4" t="n">
        <v>0.54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4" t="n">
        <v>1.6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29</v>
      </c>
      <c r="F30" s="13" t="n">
        <v>85.0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4" t="n">
        <v>0.4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90.0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36</v>
      </c>
      <c r="F37" s="13" t="n">
        <v>17.0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28.0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5">
        <f>G42+G45+G48+G52+G54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15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16</v>
      </c>
      <c r="E44" s="12" t="s">
        <v>17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14.0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17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29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40</v>
      </c>
      <c r="F51" s="13" t="n">
        <v>7.0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57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58</v>
      </c>
      <c r="E53" s="12" t="s">
        <v>17</v>
      </c>
      <c r="F53" s="13" t="n">
        <v>15.0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59</v>
      </c>
      <c r="E55" s="12" t="s">
        <v>29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60</v>
      </c>
      <c r="C56" s="11"/>
      <c r="D56" s="11"/>
      <c r="E56" s="12" t="s">
        <v>13</v>
      </c>
      <c r="F56" s="13" t="n">
        <v>1.0</v>
      </c>
      <c r="G56" s="15">
        <f>G57+G65+G67+G69+G71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G58+G59+G60+G61+G62+G63+G64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47</v>
      </c>
      <c r="F58" s="13" t="n">
        <v>60.0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47</v>
      </c>
      <c r="F59" s="13" t="n">
        <v>44.0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64</v>
      </c>
      <c r="E60" s="12" t="s">
        <v>33</v>
      </c>
      <c r="F60" s="14" t="n">
        <v>8.5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65</v>
      </c>
      <c r="E61" s="12" t="s">
        <v>33</v>
      </c>
      <c r="F61" s="14" t="n">
        <v>3.9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66</v>
      </c>
      <c r="E62" s="12" t="s">
        <v>67</v>
      </c>
      <c r="F62" s="13" t="n">
        <v>92.0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68</v>
      </c>
      <c r="E63" s="12" t="s">
        <v>17</v>
      </c>
      <c r="F63" s="13" t="n">
        <v>450.0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69</v>
      </c>
      <c r="E64" s="12" t="s">
        <v>17</v>
      </c>
      <c r="F64" s="13" t="n">
        <v>260.0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70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71</v>
      </c>
      <c r="E66" s="12" t="s">
        <v>36</v>
      </c>
      <c r="F66" s="13" t="n">
        <v>16.0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72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73</v>
      </c>
      <c r="E68" s="12" t="s">
        <v>36</v>
      </c>
      <c r="F68" s="13" t="n">
        <v>20.0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74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75</v>
      </c>
      <c r="E70" s="12" t="s">
        <v>17</v>
      </c>
      <c r="F70" s="13" t="n">
        <v>7.0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76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77</v>
      </c>
      <c r="E72" s="12" t="s">
        <v>78</v>
      </c>
      <c r="F72" s="13" t="n">
        <v>10.0</v>
      </c>
      <c r="G72" s="16"/>
      <c r="I72" s="17" t="n">
        <v>63.0</v>
      </c>
      <c r="J72" s="18" t="n">
        <v>4.0</v>
      </c>
    </row>
    <row r="73" ht="42.0" customHeight="true">
      <c r="A73" s="10" t="s">
        <v>79</v>
      </c>
      <c r="B73" s="11"/>
      <c r="C73" s="11"/>
      <c r="D73" s="11"/>
      <c r="E73" s="12" t="s">
        <v>13</v>
      </c>
      <c r="F73" s="13" t="n">
        <v>1.0</v>
      </c>
      <c r="G73" s="15">
        <f>G11+G35+G41+G56</f>
      </c>
      <c r="I73" s="17" t="n">
        <v>64.0</v>
      </c>
      <c r="J73" s="18" t="n">
        <v>20.0</v>
      </c>
    </row>
    <row r="74" ht="42.0" customHeight="true">
      <c r="A74" s="10"/>
      <c r="B74" s="11" t="s">
        <v>80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81</v>
      </c>
    </row>
    <row r="75" ht="42.0" customHeight="true">
      <c r="A75" s="10"/>
      <c r="B75" s="11" t="s">
        <v>82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83</v>
      </c>
    </row>
    <row r="76" ht="42.0" customHeight="true">
      <c r="A76" s="10" t="s">
        <v>84</v>
      </c>
      <c r="B76" s="11"/>
      <c r="C76" s="11"/>
      <c r="D76" s="11"/>
      <c r="E76" s="12" t="s">
        <v>13</v>
      </c>
      <c r="F76" s="13" t="n">
        <v>1.0</v>
      </c>
      <c r="G76" s="15">
        <f>G77+G84</f>
      </c>
      <c r="I76" s="17" t="n">
        <v>67.0</v>
      </c>
      <c r="J76" s="18" t="n">
        <v>200.0</v>
      </c>
    </row>
    <row r="77" ht="42.0" customHeight="true">
      <c r="A77" s="10"/>
      <c r="B77" s="11" t="s">
        <v>85</v>
      </c>
      <c r="C77" s="11"/>
      <c r="D77" s="11"/>
      <c r="E77" s="12" t="s">
        <v>13</v>
      </c>
      <c r="F77" s="13" t="n">
        <v>1.0</v>
      </c>
      <c r="G77" s="15">
        <f>G78+G82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86</v>
      </c>
      <c r="D78" s="11"/>
      <c r="E78" s="12" t="s">
        <v>13</v>
      </c>
      <c r="F78" s="13" t="n">
        <v>1.0</v>
      </c>
      <c r="G78" s="15">
        <f>G79+G80+G81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87</v>
      </c>
      <c r="E79" s="12" t="s">
        <v>88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89</v>
      </c>
      <c r="E80" s="12" t="s">
        <v>90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91</v>
      </c>
      <c r="E81" s="12" t="s">
        <v>33</v>
      </c>
      <c r="F81" s="13" t="n">
        <v>50.0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92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93</v>
      </c>
      <c r="E83" s="12" t="s">
        <v>13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94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95</v>
      </c>
      <c r="B85" s="11"/>
      <c r="C85" s="11"/>
      <c r="D85" s="11"/>
      <c r="E85" s="12" t="s">
        <v>13</v>
      </c>
      <c r="F85" s="13" t="n">
        <v>1.0</v>
      </c>
      <c r="G85" s="15">
        <f>G73+G76</f>
      </c>
      <c r="I85" s="17" t="n">
        <v>76.0</v>
      </c>
      <c r="J85" s="18"/>
    </row>
    <row r="86" ht="42.0" customHeight="true">
      <c r="A86" s="10"/>
      <c r="B86" s="11" t="s">
        <v>96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210.0</v>
      </c>
    </row>
    <row r="87" ht="42.0" customHeight="true">
      <c r="A87" s="10"/>
      <c r="B87" s="11"/>
      <c r="C87" s="11" t="s">
        <v>97</v>
      </c>
      <c r="D87" s="11"/>
      <c r="E87" s="12" t="s">
        <v>13</v>
      </c>
      <c r="F87" s="13" t="n">
        <v>1.0</v>
      </c>
      <c r="G87" s="16"/>
      <c r="I87" s="17" t="n">
        <v>78.0</v>
      </c>
      <c r="J87" s="18" t="s">
        <v>98</v>
      </c>
    </row>
    <row r="88" ht="42.0" customHeight="true">
      <c r="A88" s="10"/>
      <c r="B88" s="11"/>
      <c r="C88" s="11" t="s">
        <v>99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100</v>
      </c>
    </row>
    <row r="89" ht="42.0" customHeight="true">
      <c r="A89" s="10" t="s">
        <v>101</v>
      </c>
      <c r="B89" s="11"/>
      <c r="C89" s="11"/>
      <c r="D89" s="11"/>
      <c r="E89" s="12" t="s">
        <v>13</v>
      </c>
      <c r="F89" s="13" t="n">
        <v>1.0</v>
      </c>
      <c r="G89" s="15">
        <f>G73+G76+G86</f>
      </c>
      <c r="I89" s="17" t="n">
        <v>80.0</v>
      </c>
      <c r="J89" s="18"/>
    </row>
    <row r="90" ht="42.0" customHeight="true">
      <c r="A90" s="10"/>
      <c r="B90" s="11" t="s">
        <v>102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s">
        <v>103</v>
      </c>
    </row>
    <row r="91" ht="42.0" customHeight="true">
      <c r="A91" s="10"/>
      <c r="B91" s="11" t="s">
        <v>104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105</v>
      </c>
      <c r="B92" s="11"/>
      <c r="C92" s="11"/>
      <c r="D92" s="11"/>
      <c r="E92" s="12" t="s">
        <v>13</v>
      </c>
      <c r="F92" s="13" t="n">
        <v>1.0</v>
      </c>
      <c r="G92" s="15">
        <f>G89+G91</f>
      </c>
      <c r="I92" s="17" t="n">
        <v>83.0</v>
      </c>
      <c r="J92" s="18" t="n">
        <v>30.0</v>
      </c>
    </row>
    <row r="93" ht="42.0" customHeight="true">
      <c r="A93" s="19" t="s">
        <v>106</v>
      </c>
      <c r="B93" s="20"/>
      <c r="C93" s="20"/>
      <c r="D93" s="20"/>
      <c r="E93" s="21" t="s">
        <v>107</v>
      </c>
      <c r="F93" s="22" t="s">
        <v>107</v>
      </c>
      <c r="G93" s="24">
        <f>G92</f>
      </c>
      <c r="I93" s="26" t="n">
        <v>84.0</v>
      </c>
      <c r="J93" s="26" t="n">
        <v>90.0</v>
      </c>
    </row>
    <row r="94">
      <c r="I9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C39:D39"/>
    <mergeCell ref="D40"/>
    <mergeCell ref="B41:D41"/>
    <mergeCell ref="C42:D42"/>
    <mergeCell ref="D43"/>
    <mergeCell ref="D44"/>
    <mergeCell ref="C45:D45"/>
    <mergeCell ref="D46"/>
    <mergeCell ref="D47"/>
    <mergeCell ref="C48:D48"/>
    <mergeCell ref="D49"/>
    <mergeCell ref="D50"/>
    <mergeCell ref="D51"/>
    <mergeCell ref="C52:D52"/>
    <mergeCell ref="D53"/>
    <mergeCell ref="C54:D54"/>
    <mergeCell ref="D55"/>
    <mergeCell ref="B56:D56"/>
    <mergeCell ref="C57:D57"/>
    <mergeCell ref="D58"/>
    <mergeCell ref="D59"/>
    <mergeCell ref="D60"/>
    <mergeCell ref="D61"/>
    <mergeCell ref="D62"/>
    <mergeCell ref="D63"/>
    <mergeCell ref="D64"/>
    <mergeCell ref="C65:D65"/>
    <mergeCell ref="D66"/>
    <mergeCell ref="C67:D67"/>
    <mergeCell ref="D68"/>
    <mergeCell ref="C69:D69"/>
    <mergeCell ref="D70"/>
    <mergeCell ref="C71:D71"/>
    <mergeCell ref="D72"/>
    <mergeCell ref="A73:D73"/>
    <mergeCell ref="B74:D74"/>
    <mergeCell ref="B75:D75"/>
    <mergeCell ref="A76:D76"/>
    <mergeCell ref="B77:D77"/>
    <mergeCell ref="C78:D78"/>
    <mergeCell ref="D79"/>
    <mergeCell ref="D80"/>
    <mergeCell ref="D81"/>
    <mergeCell ref="C82:D82"/>
    <mergeCell ref="D83"/>
    <mergeCell ref="B84:D84"/>
    <mergeCell ref="A85:D85"/>
    <mergeCell ref="B86:D86"/>
    <mergeCell ref="C87:D87"/>
    <mergeCell ref="C88:D88"/>
    <mergeCell ref="A89:D89"/>
    <mergeCell ref="B90:D90"/>
    <mergeCell ref="B91:D91"/>
    <mergeCell ref="A92:D92"/>
    <mergeCell ref="A93:D9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2026-07-17T11:29:37Z</dcterms:created>
  <dc:creator>Apache POI</dc:creator>
</cp:coreProperties>
</file>